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<sst xmlns="http://schemas.openxmlformats.org/spreadsheetml/2006/main" count="89" uniqueCount="88">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</sst>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D1">
      <selection activeCell="F18" sqref="F1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38022</v>
      </c>
      <c r="B4" s="10">
        <v>0.791666666666667</v>
      </c>
      <c r="C4" s="9" t="s">
        <v>86</v>
      </c>
      <c r="D4" s="12">
        <v>7</v>
      </c>
      <c r="E4" s="12">
        <v>0.9</v>
      </c>
      <c r="F4" s="15">
        <f aca="true" t="shared" si="0" ref="F4:F10">(D4-E4)</f>
        <v>6.1</v>
      </c>
      <c r="G4" s="18">
        <f aca="true" t="shared" si="1" ref="G4:G9">((ABS((E4-D4)))/E4)*100</f>
        <v>677.7777777777777</v>
      </c>
      <c r="H4" s="4"/>
    </row>
    <row r="5" spans="1:8" ht="12.75">
      <c r="A5" s="14"/>
      <c r="B5" s="20">
        <v>0.833333333333333</v>
      </c>
      <c r="C5" s="18" t="s">
        <v>85</v>
      </c>
      <c r="D5" s="13">
        <v>4</v>
      </c>
      <c r="E5" s="21">
        <v>2.6</v>
      </c>
      <c r="F5" s="15">
        <f t="shared" si="0"/>
        <v>1.4</v>
      </c>
      <c r="G5" s="18">
        <f t="shared" si="1"/>
        <v>53.84615384615385</v>
      </c>
      <c r="H5" s="4"/>
    </row>
    <row r="6" spans="1:8" ht="12.75">
      <c r="A6" s="14"/>
      <c r="B6" s="10">
        <v>0.875</v>
      </c>
      <c r="C6" s="18" t="s">
        <v>84</v>
      </c>
      <c r="D6" s="13">
        <v>6</v>
      </c>
      <c r="E6" s="21">
        <v>3.5</v>
      </c>
      <c r="F6" s="15">
        <f t="shared" si="0"/>
        <v>2.5</v>
      </c>
      <c r="G6" s="18">
        <f t="shared" si="1"/>
        <v>71.42857142857143</v>
      </c>
      <c r="H6" s="4"/>
    </row>
    <row r="7" spans="1:8" ht="12.75">
      <c r="A7" s="14"/>
      <c r="B7" s="20">
        <v>0.916666666666667</v>
      </c>
      <c r="C7" s="18" t="s">
        <v>83</v>
      </c>
      <c r="D7" s="13">
        <v>7</v>
      </c>
      <c r="E7" s="21">
        <v>3.5</v>
      </c>
      <c r="F7" s="15">
        <f t="shared" si="0"/>
        <v>3.5</v>
      </c>
      <c r="G7" s="18">
        <f t="shared" si="1"/>
        <v>100</v>
      </c>
      <c r="H7" s="4"/>
    </row>
    <row r="8" spans="1:8" ht="12.75">
      <c r="A8" s="14"/>
      <c r="B8" s="10">
        <v>0.958333333333333</v>
      </c>
      <c r="C8" s="11" t="s">
        <v>82</v>
      </c>
      <c r="D8" s="13">
        <v>7</v>
      </c>
      <c r="E8" s="13">
        <v>5.2</v>
      </c>
      <c r="F8" s="15">
        <f t="shared" si="0"/>
        <v>1.7999999999999998</v>
      </c>
      <c r="G8" s="18">
        <f t="shared" si="1"/>
        <v>34.615384615384606</v>
      </c>
      <c r="H8" s="4"/>
    </row>
    <row r="9" spans="1:8" ht="12.75">
      <c r="A9" s="14">
        <v>38023</v>
      </c>
      <c r="B9" s="20">
        <v>0</v>
      </c>
      <c r="C9" s="18" t="s">
        <v>46</v>
      </c>
      <c r="D9" s="13">
        <v>7</v>
      </c>
      <c r="E9" s="21">
        <v>0</v>
      </c>
      <c r="F9" s="15">
        <f t="shared" si="0"/>
        <v>7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0</v>
      </c>
      <c r="F10" s="15">
        <f t="shared" si="0"/>
        <v>7</v>
      </c>
      <c r="G10" s="18" t="e">
        <f aca="true" t="shared" si="2" ref="G10:G40">((ABS((E10-D10)))/E10)*100</f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9</v>
      </c>
      <c r="E11" s="13">
        <v>7</v>
      </c>
      <c r="F11" s="15">
        <f aca="true" t="shared" si="3" ref="F11:F40">(D11-E11)</f>
        <v>2</v>
      </c>
      <c r="G11" s="18">
        <f t="shared" si="2"/>
        <v>28.57142857142857</v>
      </c>
      <c r="H11" s="4"/>
    </row>
    <row r="12" spans="1:8" ht="12.75">
      <c r="A12" s="3"/>
      <c r="B12" s="10">
        <v>0.125</v>
      </c>
      <c r="C12" s="11" t="s">
        <v>49</v>
      </c>
      <c r="D12" s="13">
        <v>9</v>
      </c>
      <c r="E12" s="13">
        <v>7</v>
      </c>
      <c r="F12" s="15">
        <f t="shared" si="3"/>
        <v>2</v>
      </c>
      <c r="G12" s="18">
        <f t="shared" si="2"/>
        <v>28.57142857142857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</v>
      </c>
      <c r="E13" s="13">
        <v>8.7</v>
      </c>
      <c r="F13" s="15">
        <f t="shared" si="3"/>
        <v>0.3000000000000007</v>
      </c>
      <c r="G13" s="18">
        <f t="shared" si="2"/>
        <v>3.4482758620689737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3">
        <v>9.6</v>
      </c>
      <c r="F14" s="15">
        <f t="shared" si="3"/>
        <v>2.4000000000000004</v>
      </c>
      <c r="G14" s="18">
        <f t="shared" si="2"/>
        <v>25.000000000000007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3">
        <v>8.7</v>
      </c>
      <c r="F15" s="15">
        <f t="shared" si="3"/>
        <v>4.300000000000001</v>
      </c>
      <c r="G15" s="18">
        <f t="shared" si="2"/>
        <v>49.42528735632185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11</v>
      </c>
      <c r="E16" s="13">
        <v>11.3</v>
      </c>
      <c r="F16" s="19">
        <f t="shared" si="3"/>
        <v>-0.3000000000000007</v>
      </c>
      <c r="G16" s="18">
        <f t="shared" si="2"/>
        <v>2.6548672566371745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7.8</v>
      </c>
      <c r="F17" s="15">
        <f t="shared" si="3"/>
        <v>2.2</v>
      </c>
      <c r="G17" s="18">
        <f t="shared" si="2"/>
        <v>28.20512820512821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3">
        <v>8.7</v>
      </c>
      <c r="F18" s="15">
        <f t="shared" si="3"/>
        <v>2.3000000000000007</v>
      </c>
      <c r="G18" s="18">
        <f t="shared" si="2"/>
        <v>26.436781609195414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10</v>
      </c>
      <c r="E19" s="13">
        <v>8.7</v>
      </c>
      <c r="F19" s="15">
        <f t="shared" si="3"/>
        <v>1.3000000000000007</v>
      </c>
      <c r="G19" s="18">
        <f t="shared" si="2"/>
        <v>14.942528735632193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13</v>
      </c>
      <c r="E20" s="13">
        <v>9.6</v>
      </c>
      <c r="F20" s="15">
        <f t="shared" si="3"/>
        <v>3.4000000000000004</v>
      </c>
      <c r="G20" s="18">
        <f t="shared" si="2"/>
        <v>35.41666666666667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9.6</v>
      </c>
      <c r="F21" s="15">
        <f t="shared" si="3"/>
        <v>3.4000000000000004</v>
      </c>
      <c r="G21" s="18">
        <f t="shared" si="2"/>
        <v>35.41666666666667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12</v>
      </c>
      <c r="E22" s="13">
        <v>9.6</v>
      </c>
      <c r="F22" s="15">
        <f t="shared" si="3"/>
        <v>2.4000000000000004</v>
      </c>
      <c r="G22" s="18">
        <f t="shared" si="2"/>
        <v>25.000000000000007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16</v>
      </c>
      <c r="E23" s="13">
        <v>7.8</v>
      </c>
      <c r="F23" s="15">
        <f t="shared" si="3"/>
        <v>8.2</v>
      </c>
      <c r="G23" s="18">
        <f t="shared" si="2"/>
        <v>105.12820512820514</v>
      </c>
      <c r="H23" s="4"/>
    </row>
    <row r="24" spans="1:8" ht="12.75">
      <c r="A24" s="3"/>
      <c r="B24" s="10">
        <v>0.625</v>
      </c>
      <c r="C24" s="11" t="s">
        <v>61</v>
      </c>
      <c r="D24" s="13">
        <v>20</v>
      </c>
      <c r="E24" s="13">
        <v>8.7</v>
      </c>
      <c r="F24" s="15">
        <f t="shared" si="3"/>
        <v>11.3</v>
      </c>
      <c r="G24" s="18">
        <f t="shared" si="2"/>
        <v>129.8850574712644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15</v>
      </c>
      <c r="E25" s="13">
        <v>8.7</v>
      </c>
      <c r="F25" s="15">
        <f t="shared" si="3"/>
        <v>6.300000000000001</v>
      </c>
      <c r="G25" s="18">
        <f t="shared" si="2"/>
        <v>72.41379310344828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15</v>
      </c>
      <c r="E26" s="13">
        <v>7</v>
      </c>
      <c r="F26" s="15">
        <f t="shared" si="3"/>
        <v>8</v>
      </c>
      <c r="G26" s="18">
        <f t="shared" si="2"/>
        <v>114.28571428571428</v>
      </c>
      <c r="H26" s="4"/>
    </row>
    <row r="27" spans="1:8" ht="12.75">
      <c r="A27" s="3"/>
      <c r="B27" s="10">
        <v>0.75</v>
      </c>
      <c r="C27" s="11" t="s">
        <v>64</v>
      </c>
      <c r="D27" s="13">
        <v>12</v>
      </c>
      <c r="E27" s="13">
        <v>4.3</v>
      </c>
      <c r="F27" s="15">
        <f t="shared" si="3"/>
        <v>7.7</v>
      </c>
      <c r="G27" s="18">
        <f t="shared" si="2"/>
        <v>179.06976744186048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11</v>
      </c>
      <c r="E28" s="13">
        <v>0</v>
      </c>
      <c r="F28" s="15">
        <f t="shared" si="3"/>
        <v>11</v>
      </c>
      <c r="G28" s="18" t="e">
        <f t="shared" si="2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9</v>
      </c>
      <c r="E29" s="13">
        <v>0</v>
      </c>
      <c r="F29" s="15">
        <f t="shared" si="3"/>
        <v>9</v>
      </c>
      <c r="G29" s="18" t="e">
        <f t="shared" si="2"/>
        <v>#DIV/0!</v>
      </c>
      <c r="H29" s="4"/>
    </row>
    <row r="30" spans="1:8" ht="12.75">
      <c r="A30" s="3"/>
      <c r="B30" s="10">
        <v>0.875</v>
      </c>
      <c r="C30" s="11" t="s">
        <v>67</v>
      </c>
      <c r="D30" s="13">
        <v>5</v>
      </c>
      <c r="E30" s="13">
        <v>0</v>
      </c>
      <c r="F30" s="15">
        <f t="shared" si="3"/>
        <v>5</v>
      </c>
      <c r="G30" s="18" t="e">
        <f t="shared" si="2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5</v>
      </c>
      <c r="E31" s="13">
        <v>5.2</v>
      </c>
      <c r="F31" s="19">
        <f t="shared" si="3"/>
        <v>-0.20000000000000018</v>
      </c>
      <c r="G31" s="18">
        <f t="shared" si="2"/>
        <v>3.8461538461538494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</v>
      </c>
      <c r="E32" s="13">
        <v>5.2</v>
      </c>
      <c r="F32" s="15">
        <f t="shared" si="3"/>
        <v>1.7999999999999998</v>
      </c>
      <c r="G32" s="18">
        <f t="shared" si="2"/>
        <v>34.615384615384606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6</v>
      </c>
      <c r="E33" s="13">
        <v>7.8</v>
      </c>
      <c r="F33" s="19">
        <f t="shared" si="3"/>
        <v>-1.7999999999999998</v>
      </c>
      <c r="G33" s="18">
        <f t="shared" si="2"/>
        <v>23.076923076923077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6</v>
      </c>
      <c r="E34" s="13">
        <v>6.1</v>
      </c>
      <c r="F34" s="19">
        <f t="shared" si="3"/>
        <v>-0.09999999999999964</v>
      </c>
      <c r="G34" s="18">
        <f t="shared" si="2"/>
        <v>1.6393442622950762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</v>
      </c>
      <c r="E35" s="13">
        <v>5.2</v>
      </c>
      <c r="F35" s="15">
        <f t="shared" si="3"/>
        <v>1.7999999999999998</v>
      </c>
      <c r="G35" s="18">
        <f t="shared" si="2"/>
        <v>34.615384615384606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4.3</v>
      </c>
      <c r="F36" s="15">
        <f t="shared" si="3"/>
        <v>2.7</v>
      </c>
      <c r="G36" s="18">
        <f t="shared" si="2"/>
        <v>62.79069767441862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6.1</v>
      </c>
      <c r="F37" s="15">
        <f t="shared" si="3"/>
        <v>0.9000000000000004</v>
      </c>
      <c r="G37" s="18">
        <f t="shared" si="2"/>
        <v>14.754098360655746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</v>
      </c>
      <c r="E38" s="13">
        <v>5.2</v>
      </c>
      <c r="F38" s="15">
        <f t="shared" si="3"/>
        <v>2.8</v>
      </c>
      <c r="G38" s="18">
        <f t="shared" si="2"/>
        <v>53.84615384615385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3">
        <v>4.3</v>
      </c>
      <c r="F39" s="15">
        <f t="shared" si="3"/>
        <v>4.7</v>
      </c>
      <c r="G39" s="18">
        <f t="shared" si="2"/>
        <v>109.30232558139537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10</v>
      </c>
      <c r="E40" s="13">
        <v>5.2</v>
      </c>
      <c r="F40" s="15">
        <f t="shared" si="3"/>
        <v>4.8</v>
      </c>
      <c r="G40" s="18">
        <f t="shared" si="2"/>
        <v>92.3076923076923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2004-03-31T18:55:03Z</dcterms:modified>
  <cp:category/>
  <cp:version/>
  <cp:contentType/>
  <cp:contentStatus/>
</cp:coreProperties>
</file>